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2" windowWidth="17496" windowHeight="9468" tabRatio="733" activeTab="0"/>
  </bookViews>
  <sheets>
    <sheet name="18 день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<sst xmlns="http://schemas.openxmlformats.org/spreadsheetml/2006/main" count="45" uniqueCount="45">
  <si>
    <t xml:space="preserve"> Прием пищи</t>
  </si>
  <si>
    <t xml:space="preserve"> Школа</t>
  </si>
  <si>
    <t>день</t>
  </si>
  <si>
    <t xml:space="preserve"> отд/корп.</t>
  </si>
  <si>
    <t>гор.напиток</t>
  </si>
  <si>
    <t>Завтрак</t>
  </si>
  <si>
    <t>Чай с сахаром и лимоном</t>
  </si>
  <si>
    <t>хлеб пшеничный</t>
  </si>
  <si>
    <t>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</si>
  <si>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</si>
  <si>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</si>
  <si>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</si>
  <si>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</si>
  <si>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</si>
  <si>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</si>
  <si>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</si>
  <si>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</si>
  <si>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</si>
  <si>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</si>
  <si>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</si>
  <si>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</si>
  <si>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</si>
  <si>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</si>
  <si>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</si>
  <si>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</si>
  <si>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</si>
  <si>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</si>
  <si>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</si>
  <si>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</si>
  <si>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</si>
  <si>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</si>
  <si>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</si>
  <si>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пшеничный</t>
  </si>
  <si>
    <t>Жаркое с мясом (говядина)</t>
  </si>
  <si>
    <t xml:space="preserve"> горячее блюдо</t>
  </si>
  <si>
    <t xml:space="preserve"> Хлеб ржаной</t>
  </si>
  <si>
    <t>B2</t>
  </si>
  <si>
    <t>A, рэт. экв</t>
  </si>
  <si>
    <t>D, мкг</t>
  </si>
  <si>
    <t>K</t>
  </si>
  <si>
    <t>I</t>
  </si>
  <si>
    <t>Se</t>
  </si>
  <si>
    <t>F</t>
  </si>
  <si>
    <t>Фрукты в ассортименте (яблоко)</t>
  </si>
  <si>
    <t>2022-03-19-sm.xlsx 
2022-03-18-sm.xlsx 
2022-03-17-sm.xlsx 
2022-03-16-sm.xlsx 
2022-03-15-sm.xlsx 
2022-03-14-sm.xlsx 
2022-03-12-sm.xlsx 
2022-03-11-sm.xlsx 
2022-03-10-sm.xlsx 
2022-03-09-sm.xlsx 
2022-03-07-sm.xlsx ​​
2022-03-05-sm.xlsx
2022-03-04-sm.xlsx
2022-03-03-sm.xlsx
2022-03-02-sm.xlsx
МКОУ "Ур-Бедаревская НОШ"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</si>
</sst>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;[Red]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8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8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/>
    </xf>
    <xf numFmtId="0" fontId="47" fillId="33" borderId="0" xfId="0" applyFont="1" applyFill="1" applyAlignment="1">
      <alignment/>
    </xf>
    <xf numFmtId="0" fontId="3" fillId="0" borderId="13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8" fillId="0" borderId="18" xfId="0" applyFont="1" applyBorder="1" applyAlignment="1">
      <alignment/>
    </xf>
    <xf numFmtId="0" fontId="0" fillId="0" borderId="0" xfId="0" applyAlignment="1">
      <alignment/>
    </xf>
    <xf numFmtId="0" fontId="48" fillId="0" borderId="16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33" borderId="19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3" fillId="0" borderId="19" xfId="52" applyFont="1" applyBorder="1" applyAlignment="1">
      <alignment horizontal="center"/>
      <protection/>
    </xf>
    <xf numFmtId="0" fontId="48" fillId="33" borderId="20" xfId="0" applyFont="1" applyFill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9" fillId="0" borderId="22" xfId="0" applyFont="1" applyBorder="1" applyAlignment="1">
      <alignment/>
    </xf>
    <xf numFmtId="0" fontId="49" fillId="0" borderId="23" xfId="0" applyFont="1" applyBorder="1" applyAlignment="1">
      <alignment/>
    </xf>
    <xf numFmtId="0" fontId="48" fillId="33" borderId="18" xfId="0" applyFont="1" applyFill="1" applyBorder="1" applyAlignment="1">
      <alignment/>
    </xf>
    <xf numFmtId="0" fontId="48" fillId="33" borderId="23" xfId="0" applyFont="1" applyFill="1" applyBorder="1" applyAlignment="1">
      <alignment/>
    </xf>
    <xf numFmtId="0" fontId="48" fillId="0" borderId="19" xfId="0" applyFont="1" applyBorder="1" applyAlignment="1">
      <alignment/>
    </xf>
    <xf numFmtId="0" fontId="48" fillId="0" borderId="19" xfId="0" applyFont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0" fontId="50" fillId="0" borderId="14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9" xfId="0" applyFont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48" fillId="33" borderId="26" xfId="0" applyFont="1" applyFill="1" applyBorder="1" applyAlignment="1">
      <alignment horizontal="center"/>
    </xf>
    <xf numFmtId="0" fontId="48" fillId="33" borderId="1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172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48" fillId="0" borderId="19" xfId="0" applyFont="1" applyBorder="1" applyAlignment="1">
      <alignment wrapText="1"/>
    </xf>
    <xf numFmtId="0" fontId="50" fillId="33" borderId="27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3" fillId="0" borderId="26" xfId="0" applyFont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52" fillId="0" borderId="17" xfId="0" applyFont="1" applyBorder="1" applyAlignment="1">
      <alignment/>
    </xf>
    <xf numFmtId="0" fontId="52" fillId="0" borderId="29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8" fillId="0" borderId="16" xfId="0" applyFont="1" applyBorder="1" applyAlignment="1">
      <alignment horizontal="right"/>
    </xf>
    <xf numFmtId="0" fontId="50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172" fontId="3" fillId="0" borderId="16" xfId="0" applyNumberFormat="1" applyFont="1" applyBorder="1" applyAlignment="1">
      <alignment horizontal="center"/>
    </xf>
    <xf numFmtId="0" fontId="48" fillId="0" borderId="16" xfId="0" applyFont="1" applyFill="1" applyBorder="1" applyAlignment="1">
      <alignment/>
    </xf>
    <xf numFmtId="0" fontId="48" fillId="33" borderId="12" xfId="0" applyFont="1" applyFill="1" applyBorder="1" applyAlignment="1">
      <alignment horizontal="center"/>
    </xf>
    <xf numFmtId="0" fontId="49" fillId="33" borderId="19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48" fillId="0" borderId="19" xfId="0" applyFont="1" applyFill="1" applyBorder="1" applyAlignment="1">
      <alignment vertical="center" wrapText="1"/>
    </xf>
    <xf numFmtId="0" fontId="4" fillId="0" borderId="14" xfId="0" applyFont="1" applyBorder="1" applyAlignment="1">
      <alignment/>
    </xf>
    <xf numFmtId="0" fontId="48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9" fillId="33" borderId="16" xfId="0" applyFont="1" applyFill="1" applyBorder="1" applyAlignment="1">
      <alignment horizontal="center"/>
    </xf>
    <xf numFmtId="0" fontId="48" fillId="33" borderId="27" xfId="0" applyFont="1" applyFill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172" fontId="4" fillId="33" borderId="16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0" fillId="0" borderId="14" xfId="0" applyFont="1" applyBorder="1" applyAlignment="1">
      <alignment/>
    </xf>
    <xf numFmtId="0" fontId="50" fillId="0" borderId="40" xfId="0" applyFont="1" applyBorder="1" applyAlignment="1">
      <alignment/>
    </xf>
    <xf numFmtId="0" fontId="4" fillId="0" borderId="40" xfId="0" applyFont="1" applyBorder="1" applyAlignment="1">
      <alignment horizontal="center"/>
    </xf>
    <xf numFmtId="14" fontId="46" fillId="0" borderId="0" xfId="0" applyNumberFormat="1" applyFont="1" applyAlignment="1">
      <alignment horizontal="left"/>
    </xf>
    <xf numFmtId="0" fontId="46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W13"/>
  <sheetViews>
    <sheetView tabSelected="1" zoomScale="70" zoomScaleNormal="70" zoomScalePageLayoutView="0" workbookViewId="0" topLeftCell="A1">
      <selection activeCell="D2" sqref="D2"/>
    </sheetView>
  </sheetViews>
  <sheetFormatPr defaultColWidth="9.140625" defaultRowHeight="15"/>
  <cols>
    <col min="1" max="1" width="16.8515625" style="0" customWidth="1"/>
    <col min="2" max="2" width="15.7109375" style="3" customWidth="1"/>
    <col min="3" max="3" width="22.421875" style="26" customWidth="1"/>
    <col min="4" max="4" width="70.140625" style="0" customWidth="1"/>
    <col min="5" max="5" width="15.421875" style="0" customWidth="1"/>
    <col min="6" max="6" width="15.7109375" style="0" customWidth="1"/>
    <col min="7" max="7" width="12.00390625" style="0" customWidth="1"/>
    <col min="8" max="8" width="11.28125" style="0" customWidth="1"/>
    <col min="9" max="9" width="12.8515625" style="0" customWidth="1"/>
    <col min="10" max="10" width="20.7109375" style="0" customWidth="1"/>
    <col min="11" max="11" width="10.28125" style="0" customWidth="1"/>
    <col min="15" max="15" width="9.8515625" style="0" customWidth="1"/>
  </cols>
  <sheetData>
    <row r="2" spans="1:13" ht="364.5">
      <c r="A2" s="4" t="s">
        <v>1</v>
      </c>
      <c r="B2" s="59"/>
      <c r="C2" s="61" t="s">
        <v>3</v>
      </c>
      <c r="D2" s="99" t="s">
        <v>44</v>
      </c>
      <c r="E2" s="6" t="s">
        <v>2</v>
      </c>
      <c r="F2" s="98">
        <v>44673</v>
      </c>
      <c r="G2" s="4"/>
      <c r="J2" s="6"/>
      <c r="K2" s="5"/>
      <c r="L2" s="1"/>
      <c r="M2" s="2"/>
    </row>
    <row r="3" spans="1:13" ht="15" thickBot="1">
      <c r="A3" s="1"/>
      <c r="B3" s="60"/>
      <c r="C3" s="62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9" customFormat="1" ht="21.75" customHeight="1" thickBot="1">
      <c r="A4" s="34"/>
      <c r="B4" s="20" t="s">
        <v>29</v>
      </c>
      <c r="C4" s="66"/>
      <c r="D4" s="44"/>
      <c r="E4" s="24"/>
      <c r="F4" s="20"/>
      <c r="G4" s="87" t="s">
        <v>12</v>
      </c>
      <c r="H4" s="88"/>
      <c r="I4" s="89"/>
      <c r="J4" s="78" t="s">
        <v>13</v>
      </c>
      <c r="K4" s="93" t="s">
        <v>14</v>
      </c>
      <c r="L4" s="94"/>
      <c r="M4" s="95"/>
      <c r="N4" s="95"/>
      <c r="O4" s="96"/>
      <c r="P4" s="93" t="s">
        <v>15</v>
      </c>
      <c r="Q4" s="94"/>
      <c r="R4" s="94"/>
      <c r="S4" s="94"/>
      <c r="T4" s="94"/>
      <c r="U4" s="94"/>
      <c r="V4" s="94"/>
      <c r="W4" s="97"/>
    </row>
    <row r="5" spans="1:23" s="9" customFormat="1" ht="28.5" customHeight="1" thickBot="1">
      <c r="A5" s="35" t="s">
        <v>0</v>
      </c>
      <c r="B5" s="21" t="s">
        <v>30</v>
      </c>
      <c r="C5" s="67" t="s">
        <v>31</v>
      </c>
      <c r="D5" s="21" t="s">
        <v>28</v>
      </c>
      <c r="E5" s="68" t="s">
        <v>16</v>
      </c>
      <c r="F5" s="21" t="s">
        <v>27</v>
      </c>
      <c r="G5" s="81" t="s">
        <v>17</v>
      </c>
      <c r="H5" s="80" t="s">
        <v>18</v>
      </c>
      <c r="I5" s="86" t="s">
        <v>19</v>
      </c>
      <c r="J5" s="91" t="s">
        <v>20</v>
      </c>
      <c r="K5" s="81" t="s">
        <v>21</v>
      </c>
      <c r="L5" s="81" t="s">
        <v>36</v>
      </c>
      <c r="M5" s="80" t="s">
        <v>22</v>
      </c>
      <c r="N5" s="85" t="s">
        <v>37</v>
      </c>
      <c r="O5" s="86" t="s">
        <v>38</v>
      </c>
      <c r="P5" s="90" t="s">
        <v>23</v>
      </c>
      <c r="Q5" s="80" t="s">
        <v>24</v>
      </c>
      <c r="R5" s="80" t="s">
        <v>25</v>
      </c>
      <c r="S5" s="86" t="s">
        <v>26</v>
      </c>
      <c r="T5" s="81" t="s">
        <v>39</v>
      </c>
      <c r="U5" s="81" t="s">
        <v>40</v>
      </c>
      <c r="V5" s="81" t="s">
        <v>41</v>
      </c>
      <c r="W5" s="84" t="s">
        <v>42</v>
      </c>
    </row>
    <row r="6" spans="1:23" s="9" customFormat="1" ht="26.25" customHeight="1">
      <c r="A6" s="25" t="s">
        <v>5</v>
      </c>
      <c r="B6" s="33">
        <v>25</v>
      </c>
      <c r="C6" s="38" t="s">
        <v>9</v>
      </c>
      <c r="D6" s="56" t="s">
        <v>43</v>
      </c>
      <c r="E6" s="79">
        <v>150</v>
      </c>
      <c r="F6" s="33"/>
      <c r="G6" s="10">
        <v>0.6</v>
      </c>
      <c r="H6" s="8">
        <v>0.45</v>
      </c>
      <c r="I6" s="11">
        <v>12.3</v>
      </c>
      <c r="J6" s="49">
        <v>54.9</v>
      </c>
      <c r="K6" s="64">
        <v>0.03</v>
      </c>
      <c r="L6" s="10">
        <v>0.045</v>
      </c>
      <c r="M6" s="8">
        <v>7.5</v>
      </c>
      <c r="N6" s="8">
        <v>3</v>
      </c>
      <c r="O6" s="17">
        <v>0</v>
      </c>
      <c r="P6" s="64">
        <v>28.5</v>
      </c>
      <c r="Q6" s="8">
        <v>24</v>
      </c>
      <c r="R6" s="8">
        <v>18</v>
      </c>
      <c r="S6" s="8">
        <v>3.45</v>
      </c>
      <c r="T6" s="8">
        <v>232.5</v>
      </c>
      <c r="U6" s="8">
        <v>0.003</v>
      </c>
      <c r="V6" s="8">
        <v>0.0003</v>
      </c>
      <c r="W6" s="17">
        <v>0.03</v>
      </c>
    </row>
    <row r="7" spans="1:23" s="16" customFormat="1" ht="26.25" customHeight="1">
      <c r="A7" s="36"/>
      <c r="B7" s="30">
        <v>66</v>
      </c>
      <c r="C7" s="73" t="s">
        <v>34</v>
      </c>
      <c r="D7" s="77" t="s">
        <v>33</v>
      </c>
      <c r="E7" s="48">
        <v>240</v>
      </c>
      <c r="F7" s="22"/>
      <c r="G7" s="64">
        <v>20.88</v>
      </c>
      <c r="H7" s="8">
        <v>8.88</v>
      </c>
      <c r="I7" s="17">
        <v>24.48</v>
      </c>
      <c r="J7" s="71">
        <v>428.64</v>
      </c>
      <c r="K7" s="64">
        <v>0.21</v>
      </c>
      <c r="L7" s="10">
        <v>0.22</v>
      </c>
      <c r="M7" s="8">
        <v>11.16</v>
      </c>
      <c r="N7" s="8">
        <v>24</v>
      </c>
      <c r="O7" s="17">
        <v>0</v>
      </c>
      <c r="P7" s="10">
        <v>37.65</v>
      </c>
      <c r="Q7" s="8">
        <v>237.07</v>
      </c>
      <c r="R7" s="8">
        <v>53.66</v>
      </c>
      <c r="S7" s="8">
        <v>3.04</v>
      </c>
      <c r="T7" s="8">
        <v>971.5</v>
      </c>
      <c r="U7" s="8">
        <v>0.014</v>
      </c>
      <c r="V7" s="8">
        <v>0.0005</v>
      </c>
      <c r="W7" s="17">
        <v>0.12</v>
      </c>
    </row>
    <row r="8" spans="1:23" s="16" customFormat="1" ht="26.25" customHeight="1">
      <c r="A8" s="36"/>
      <c r="B8" s="28">
        <v>113</v>
      </c>
      <c r="C8" s="45" t="s">
        <v>4</v>
      </c>
      <c r="D8" s="38" t="s">
        <v>6</v>
      </c>
      <c r="E8" s="28">
        <v>200</v>
      </c>
      <c r="F8" s="69"/>
      <c r="G8" s="64">
        <v>0.2</v>
      </c>
      <c r="H8" s="8">
        <v>0</v>
      </c>
      <c r="I8" s="17">
        <v>11</v>
      </c>
      <c r="J8" s="72">
        <v>45.6</v>
      </c>
      <c r="K8" s="64">
        <v>0</v>
      </c>
      <c r="L8" s="10">
        <v>0</v>
      </c>
      <c r="M8" s="8">
        <v>1.3</v>
      </c>
      <c r="N8" s="8">
        <v>0</v>
      </c>
      <c r="O8" s="17">
        <v>0</v>
      </c>
      <c r="P8" s="10">
        <v>15.64</v>
      </c>
      <c r="Q8" s="8">
        <v>8.8</v>
      </c>
      <c r="R8" s="8">
        <v>4.72</v>
      </c>
      <c r="S8" s="8">
        <v>0.8</v>
      </c>
      <c r="T8" s="8">
        <v>15.34</v>
      </c>
      <c r="U8" s="8">
        <v>0</v>
      </c>
      <c r="V8" s="8">
        <v>0</v>
      </c>
      <c r="W8" s="17">
        <v>0</v>
      </c>
    </row>
    <row r="9" spans="1:23" s="16" customFormat="1" ht="26.25" customHeight="1">
      <c r="A9" s="36"/>
      <c r="B9" s="31">
        <v>119</v>
      </c>
      <c r="C9" s="38" t="s">
        <v>7</v>
      </c>
      <c r="D9" s="38" t="s">
        <v>32</v>
      </c>
      <c r="E9" s="47">
        <v>20</v>
      </c>
      <c r="F9" s="27"/>
      <c r="G9" s="64">
        <v>1.4</v>
      </c>
      <c r="H9" s="8">
        <v>0.14</v>
      </c>
      <c r="I9" s="17">
        <v>8.8</v>
      </c>
      <c r="J9" s="71">
        <v>48</v>
      </c>
      <c r="K9" s="64">
        <v>0.02</v>
      </c>
      <c r="L9" s="8">
        <v>0.006</v>
      </c>
      <c r="M9" s="8">
        <v>0</v>
      </c>
      <c r="N9" s="8">
        <v>0</v>
      </c>
      <c r="O9" s="17">
        <v>0</v>
      </c>
      <c r="P9" s="10">
        <v>7.4</v>
      </c>
      <c r="Q9" s="8">
        <v>43.6</v>
      </c>
      <c r="R9" s="8">
        <v>13</v>
      </c>
      <c r="S9" s="10">
        <v>0.56</v>
      </c>
      <c r="T9" s="8">
        <v>18.6</v>
      </c>
      <c r="U9" s="8">
        <v>0.0006</v>
      </c>
      <c r="V9" s="10">
        <v>0.001</v>
      </c>
      <c r="W9" s="17">
        <v>0</v>
      </c>
    </row>
    <row r="10" spans="1:23" s="16" customFormat="1" ht="26.25" customHeight="1">
      <c r="A10" s="36"/>
      <c r="B10" s="28">
        <v>120</v>
      </c>
      <c r="C10" s="46" t="s">
        <v>8</v>
      </c>
      <c r="D10" s="39" t="s">
        <v>35</v>
      </c>
      <c r="E10" s="28">
        <v>20</v>
      </c>
      <c r="F10" s="70"/>
      <c r="G10" s="64">
        <v>1.14</v>
      </c>
      <c r="H10" s="8">
        <v>0.22</v>
      </c>
      <c r="I10" s="17">
        <v>7.44</v>
      </c>
      <c r="J10" s="72">
        <v>36.26</v>
      </c>
      <c r="K10" s="76">
        <v>0.02</v>
      </c>
      <c r="L10" s="12">
        <v>0.024</v>
      </c>
      <c r="M10" s="13">
        <v>0.08</v>
      </c>
      <c r="N10" s="13">
        <v>0</v>
      </c>
      <c r="O10" s="18">
        <v>0</v>
      </c>
      <c r="P10" s="76">
        <v>6.8</v>
      </c>
      <c r="Q10" s="13">
        <v>24</v>
      </c>
      <c r="R10" s="13">
        <v>8.2</v>
      </c>
      <c r="S10" s="13">
        <v>0.46</v>
      </c>
      <c r="T10" s="13">
        <v>73.5</v>
      </c>
      <c r="U10" s="13">
        <v>0.002</v>
      </c>
      <c r="V10" s="13">
        <v>0.002</v>
      </c>
      <c r="W10" s="18">
        <v>0.012</v>
      </c>
    </row>
    <row r="11" spans="1:23" s="16" customFormat="1" ht="26.25" customHeight="1">
      <c r="A11" s="36"/>
      <c r="B11" s="29"/>
      <c r="C11" s="51"/>
      <c r="D11" s="42" t="s">
        <v>10</v>
      </c>
      <c r="E11" s="75">
        <f>SUM(E6:E10)</f>
        <v>630</v>
      </c>
      <c r="F11" s="23"/>
      <c r="G11" s="50">
        <f aca="true" t="shared" si="0" ref="G11:W11">SUM(G6:G10)</f>
        <v>24.22</v>
      </c>
      <c r="H11" s="15">
        <f t="shared" si="0"/>
        <v>9.690000000000001</v>
      </c>
      <c r="I11" s="19">
        <f t="shared" si="0"/>
        <v>64.02</v>
      </c>
      <c r="J11" s="82">
        <f t="shared" si="0"/>
        <v>613.4</v>
      </c>
      <c r="K11" s="50">
        <f t="shared" si="0"/>
        <v>0.28</v>
      </c>
      <c r="L11" s="15">
        <f t="shared" si="0"/>
        <v>0.29500000000000004</v>
      </c>
      <c r="M11" s="15">
        <f t="shared" si="0"/>
        <v>20.04</v>
      </c>
      <c r="N11" s="15">
        <f t="shared" si="0"/>
        <v>27</v>
      </c>
      <c r="O11" s="74">
        <f t="shared" si="0"/>
        <v>0</v>
      </c>
      <c r="P11" s="50">
        <f t="shared" si="0"/>
        <v>95.99000000000001</v>
      </c>
      <c r="Q11" s="15">
        <f t="shared" si="0"/>
        <v>337.47</v>
      </c>
      <c r="R11" s="15">
        <f t="shared" si="0"/>
        <v>97.58</v>
      </c>
      <c r="S11" s="15">
        <f t="shared" si="0"/>
        <v>8.31</v>
      </c>
      <c r="T11" s="15">
        <f t="shared" si="0"/>
        <v>1311.4399999999998</v>
      </c>
      <c r="U11" s="15">
        <f t="shared" si="0"/>
        <v>0.0196</v>
      </c>
      <c r="V11" s="15">
        <f t="shared" si="0"/>
        <v>0.0038</v>
      </c>
      <c r="W11" s="19">
        <f t="shared" si="0"/>
        <v>0.162</v>
      </c>
    </row>
    <row r="12" spans="1:23" s="16" customFormat="1" ht="26.25" customHeight="1" thickBot="1">
      <c r="A12" s="37"/>
      <c r="B12" s="32"/>
      <c r="C12" s="83"/>
      <c r="D12" s="43" t="s">
        <v>11</v>
      </c>
      <c r="E12" s="32"/>
      <c r="F12" s="57"/>
      <c r="G12" s="76"/>
      <c r="H12" s="13"/>
      <c r="I12" s="18"/>
      <c r="J12" s="92">
        <f>J11/23.5</f>
        <v>26.102127659574467</v>
      </c>
      <c r="K12" s="76"/>
      <c r="L12" s="12"/>
      <c r="M12" s="13"/>
      <c r="N12" s="13"/>
      <c r="O12" s="18"/>
      <c r="P12" s="65"/>
      <c r="Q12" s="40"/>
      <c r="R12" s="40"/>
      <c r="S12" s="40"/>
      <c r="T12" s="40"/>
      <c r="U12" s="40"/>
      <c r="V12" s="40"/>
      <c r="W12" s="41"/>
    </row>
    <row r="13" spans="1:18" ht="14.25">
      <c r="A13" s="7"/>
      <c r="B13" s="58"/>
      <c r="C13" s="63"/>
      <c r="D13" s="14"/>
      <c r="E13" s="14"/>
      <c r="F13" s="52"/>
      <c r="G13" s="53"/>
      <c r="H13" s="52"/>
      <c r="I13" s="14"/>
      <c r="J13" s="54"/>
      <c r="K13" s="14"/>
      <c r="L13" s="14"/>
      <c r="M13" s="14"/>
      <c r="N13" s="55"/>
      <c r="O13" s="55"/>
      <c r="P13" s="55"/>
      <c r="Q13" s="55"/>
      <c r="R13" s="55"/>
    </row>
  </sheetData>
  <sheetProtection/>
  <mergeCells count="2">
    <mergeCell ref="K4:O4"/>
    <mergeCell ref="P4:W4"/>
  </mergeCells>
  <printOptions/>
  <pageMargins left="0.7" right="0.7" top="0.75" bottom="0.75" header="0.3" footer="0.3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2022-04-22T06:46:53Z</dcterms:modified>
  <cp:category/>
  <cp:version/>
  <cp:contentType/>
  <cp:contentStatus/>
</cp:coreProperties>
</file>